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8.150\data\КЛИМ Н.Н\"/>
    </mc:Choice>
  </mc:AlternateContent>
  <xr:revisionPtr revIDLastSave="0" documentId="13_ncr:1_{98765ECA-E0BF-4785-8760-0603F62C22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5" l="1"/>
  <c r="G20" i="5"/>
  <c r="G19" i="5"/>
  <c r="G18" i="5"/>
  <c r="G17" i="5"/>
  <c r="G16" i="5"/>
  <c r="G15" i="5"/>
  <c r="G14" i="5"/>
  <c r="G13" i="5"/>
  <c r="G12" i="5"/>
  <c r="G11" i="5"/>
  <c r="G10" i="5"/>
  <c r="E9" i="5"/>
  <c r="G9" i="5" s="1"/>
  <c r="G8" i="5"/>
  <c r="E7" i="5"/>
  <c r="G7" i="5" s="1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E3" i="5"/>
  <c r="A4" i="6"/>
  <c r="A5" i="6" s="1"/>
  <c r="A6" i="6" s="1"/>
  <c r="A7" i="6" s="1"/>
  <c r="A8" i="6" s="1"/>
  <c r="A9" i="6" s="1"/>
  <c r="A10" i="6" s="1"/>
  <c r="A11" i="6" s="1"/>
  <c r="G3" i="5" l="1"/>
  <c r="A12" i="6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<sst xmlns="http://schemas.openxmlformats.org/spreadsheetml/2006/main" count="123" uniqueCount="110">
  <si>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</si>
  <si>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</si>
  <si>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</si>
  <si>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</si>
  <si>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</si>
  <si>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</si>
  <si>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</si>
  <si>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</si>
  <si>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</si>
  <si>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</si>
  <si>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</si>
  <si>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</si>
  <si>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</si>
  <si>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</si>
  <si>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</si>
  <si>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</si>
  <si>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</si>
  <si>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</si>
  <si>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</si>
  <si>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</si>
  <si>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</si>
  <si>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</si>
  <si>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</si>
  <si>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</si>
  <si>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</si>
  <si>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</si>
  <si>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</si>
  <si>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</si>
  <si>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</si>
  <si>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</si>
  <si>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</si>
  <si>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</si>
  <si>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</si>
  <si>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</si>
  <si>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</si>
  <si>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</si>
  <si>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</si>
  <si>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</si>
  <si>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</si>
  <si>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</si>
  <si>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</si>
  <si>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</si>
  <si>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</si>
  <si>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</si>
  <si>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</si>
  <si>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</si>
  <si>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</si>
  <si>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</si>
  <si>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</si>
  <si>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</si>
  <si>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</si>
  <si>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</si>
  <si>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</si>
  <si>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</si>
  <si>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</si>
  <si>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</si>
  <si>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</si>
  <si>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</si>
  <si>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</si>
  <si>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</si>
  <si>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</si>
  <si>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</si>
  <si>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</si>
  <si>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</si>
  <si>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</si>
  <si>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</si>
  <si>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</si>
  <si>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</si>
  <si>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</si>
  <si>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</si>
  <si>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</si>
  <si>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</si>
  <si>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</si>
  <si>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</si>
  <si>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</si>
  <si>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"СУЭК"</t>
  </si>
  <si>
    <t>207</t>
  </si>
  <si>
    <t>ООО "СМС"</t>
  </si>
  <si>
    <t>316</t>
  </si>
  <si>
    <t>Сибартиктракс ООО</t>
  </si>
  <si>
    <t>571</t>
  </si>
  <si>
    <t>ООО "СК "Южный"</t>
  </si>
  <si>
    <t>18</t>
  </si>
  <si>
    <t>ОООСтройтехнологии-Сибирь"</t>
  </si>
  <si>
    <t>28</t>
  </si>
  <si>
    <t>ООО "СК "Магистраль плюс"</t>
  </si>
  <si>
    <t>42</t>
  </si>
  <si>
    <t>ООО "ЭМС"</t>
  </si>
  <si>
    <t>97</t>
  </si>
  <si>
    <t xml:space="preserve">ООО "Стройсервис" </t>
  </si>
  <si>
    <t>ООО "ПФ "Инженерные сети"</t>
  </si>
  <si>
    <t>165</t>
  </si>
  <si>
    <t>ООО "Концептстройкомплекс"</t>
  </si>
  <si>
    <t>ООО "Строитель"</t>
  </si>
  <si>
    <t>225</t>
  </si>
  <si>
    <t>ООО "Мар-Строй "</t>
  </si>
  <si>
    <t>252</t>
  </si>
  <si>
    <t>ООО "Экология-ИЛ"</t>
  </si>
  <si>
    <t>288</t>
  </si>
  <si>
    <t>ООО "Главстроймонтаж"</t>
  </si>
  <si>
    <t>423</t>
  </si>
  <si>
    <t>ООО "Агрострой"</t>
  </si>
  <si>
    <t>441</t>
  </si>
  <si>
    <t>Стальмонтаж ООО</t>
  </si>
  <si>
    <t>577</t>
  </si>
  <si>
    <t>ООО СМУ № 23</t>
  </si>
  <si>
    <t>581</t>
  </si>
  <si>
    <t>ООО УТС</t>
  </si>
  <si>
    <t>627</t>
  </si>
  <si>
    <t>ОРГАНИЗАЦИИ, ИМЕЮЩИЕ ЗАДОЛЖЕННОСТЬ ПО ВЗНОСАМ ТРИ И СВЫШЕ ТРЁХ МЕСЯЦЕВ ПО СОСТОЯНИЮ НА 29.07.2025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</si>
</sst>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4" borderId="9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15" sqref="K15"/>
    </sheetView>
  </sheetViews>
  <sheetFormatPr defaultRowHeight="15" x14ac:dyDescent="0.25"/>
  <cols>
    <col min="1" max="1" width="5.7109375" style="9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3" t="s">
        <v>109</v>
      </c>
      <c r="B1" s="34"/>
      <c r="C1" s="34"/>
      <c r="D1" s="34"/>
      <c r="E1" s="34"/>
      <c r="F1" s="34"/>
      <c r="G1" s="34"/>
    </row>
    <row r="2" spans="1:7" ht="52.5" thickBot="1" x14ac:dyDescent="0.3">
      <c r="A2" s="10" t="s">
        <v>1</v>
      </c>
      <c r="B2" s="1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0</v>
      </c>
    </row>
    <row r="3" spans="1:7" s="5" customFormat="1" ht="17.25" x14ac:dyDescent="0.3">
      <c r="A3" s="26">
        <v>1</v>
      </c>
      <c r="B3" s="17" t="s">
        <v>27</v>
      </c>
      <c r="C3" s="17" t="s">
        <v>28</v>
      </c>
      <c r="D3" s="24">
        <v>6000</v>
      </c>
      <c r="E3" s="24">
        <f>56100</f>
        <v>56100</v>
      </c>
      <c r="F3" s="30">
        <v>10000</v>
      </c>
      <c r="G3" s="16">
        <f t="shared" ref="G3:G21" si="0">D3+E3+F3</f>
        <v>72100</v>
      </c>
    </row>
    <row r="4" spans="1:7" s="5" customFormat="1" ht="17.25" x14ac:dyDescent="0.3">
      <c r="A4" s="26">
        <f>A3+1</f>
        <v>2</v>
      </c>
      <c r="B4" s="17" t="s">
        <v>81</v>
      </c>
      <c r="C4" s="17" t="s">
        <v>82</v>
      </c>
      <c r="D4" s="24"/>
      <c r="E4" s="24">
        <v>25200</v>
      </c>
      <c r="F4" s="30">
        <v>11000</v>
      </c>
      <c r="G4" s="16">
        <f t="shared" si="0"/>
        <v>36200</v>
      </c>
    </row>
    <row r="5" spans="1:7" s="5" customFormat="1" ht="17.25" x14ac:dyDescent="0.3">
      <c r="A5" s="26">
        <f t="shared" ref="A5:A21" si="1">A4+1</f>
        <v>3</v>
      </c>
      <c r="B5" s="17" t="s">
        <v>83</v>
      </c>
      <c r="C5" s="17" t="s">
        <v>84</v>
      </c>
      <c r="D5" s="24"/>
      <c r="E5" s="24">
        <v>36000</v>
      </c>
      <c r="F5" s="30">
        <v>13000</v>
      </c>
      <c r="G5" s="16">
        <f t="shared" si="0"/>
        <v>49000</v>
      </c>
    </row>
    <row r="6" spans="1:7" s="5" customFormat="1" ht="17.25" x14ac:dyDescent="0.3">
      <c r="A6" s="26">
        <f t="shared" si="1"/>
        <v>4</v>
      </c>
      <c r="B6" s="17" t="s">
        <v>85</v>
      </c>
      <c r="C6" s="17" t="s">
        <v>86</v>
      </c>
      <c r="D6" s="24">
        <v>4000</v>
      </c>
      <c r="E6" s="24">
        <v>24400</v>
      </c>
      <c r="F6" s="30">
        <v>10000</v>
      </c>
      <c r="G6" s="16">
        <f t="shared" si="0"/>
        <v>38400</v>
      </c>
    </row>
    <row r="7" spans="1:7" s="5" customFormat="1" ht="17.25" x14ac:dyDescent="0.3">
      <c r="A7" s="26">
        <f t="shared" si="1"/>
        <v>5</v>
      </c>
      <c r="B7" s="17" t="s">
        <v>87</v>
      </c>
      <c r="C7" s="17" t="s">
        <v>88</v>
      </c>
      <c r="D7" s="24">
        <v>4000</v>
      </c>
      <c r="E7" s="24">
        <f>25200</f>
        <v>25200</v>
      </c>
      <c r="F7" s="30"/>
      <c r="G7" s="16">
        <f t="shared" si="0"/>
        <v>29200</v>
      </c>
    </row>
    <row r="8" spans="1:7" s="5" customFormat="1" ht="17.25" x14ac:dyDescent="0.3">
      <c r="A8" s="26">
        <f t="shared" si="1"/>
        <v>6</v>
      </c>
      <c r="B8" s="17" t="s">
        <v>89</v>
      </c>
      <c r="C8" s="17" t="s">
        <v>8</v>
      </c>
      <c r="D8" s="24"/>
      <c r="E8" s="24">
        <v>25200</v>
      </c>
      <c r="F8" s="30"/>
      <c r="G8" s="16">
        <f t="shared" si="0"/>
        <v>25200</v>
      </c>
    </row>
    <row r="9" spans="1:7" s="5" customFormat="1" ht="17.25" x14ac:dyDescent="0.3">
      <c r="A9" s="26">
        <f t="shared" si="1"/>
        <v>7</v>
      </c>
      <c r="B9" s="17" t="s">
        <v>90</v>
      </c>
      <c r="C9" s="17" t="s">
        <v>91</v>
      </c>
      <c r="D9" s="24">
        <v>4000</v>
      </c>
      <c r="E9" s="24">
        <f>25200-4200</f>
        <v>21000</v>
      </c>
      <c r="F9" s="30"/>
      <c r="G9" s="16">
        <f t="shared" si="0"/>
        <v>25000</v>
      </c>
    </row>
    <row r="10" spans="1:7" s="5" customFormat="1" ht="17.25" x14ac:dyDescent="0.3">
      <c r="A10" s="26">
        <f t="shared" si="1"/>
        <v>8</v>
      </c>
      <c r="B10" s="17" t="s">
        <v>92</v>
      </c>
      <c r="C10" s="17" t="s">
        <v>56</v>
      </c>
      <c r="D10" s="24"/>
      <c r="E10" s="24">
        <v>25200</v>
      </c>
      <c r="F10" s="30"/>
      <c r="G10" s="16">
        <f t="shared" si="0"/>
        <v>25200</v>
      </c>
    </row>
    <row r="11" spans="1:7" s="5" customFormat="1" ht="17.25" x14ac:dyDescent="0.3">
      <c r="A11" s="26">
        <f t="shared" si="1"/>
        <v>9</v>
      </c>
      <c r="B11" s="17" t="s">
        <v>75</v>
      </c>
      <c r="C11" s="17" t="s">
        <v>76</v>
      </c>
      <c r="D11" s="24">
        <v>9700</v>
      </c>
      <c r="E11" s="28">
        <v>63000</v>
      </c>
      <c r="F11" s="30">
        <v>10000</v>
      </c>
      <c r="G11" s="16">
        <f t="shared" si="0"/>
        <v>82700</v>
      </c>
    </row>
    <row r="12" spans="1:7" s="5" customFormat="1" ht="17.25" x14ac:dyDescent="0.3">
      <c r="A12" s="26">
        <f t="shared" si="1"/>
        <v>10</v>
      </c>
      <c r="B12" s="17" t="s">
        <v>93</v>
      </c>
      <c r="C12" s="17" t="s">
        <v>94</v>
      </c>
      <c r="D12" s="24"/>
      <c r="E12" s="28">
        <v>50400</v>
      </c>
      <c r="F12" s="30"/>
      <c r="G12" s="16">
        <f t="shared" si="0"/>
        <v>50400</v>
      </c>
    </row>
    <row r="13" spans="1:7" s="5" customFormat="1" ht="17.25" x14ac:dyDescent="0.3">
      <c r="A13" s="26">
        <f t="shared" si="1"/>
        <v>11</v>
      </c>
      <c r="B13" s="17" t="s">
        <v>95</v>
      </c>
      <c r="C13" s="17" t="s">
        <v>96</v>
      </c>
      <c r="D13" s="24"/>
      <c r="E13" s="24">
        <v>36000</v>
      </c>
      <c r="F13" s="30"/>
      <c r="G13" s="16">
        <f t="shared" si="0"/>
        <v>36000</v>
      </c>
    </row>
    <row r="14" spans="1:7" s="5" customFormat="1" ht="17.25" x14ac:dyDescent="0.3">
      <c r="A14" s="26">
        <f t="shared" si="1"/>
        <v>12</v>
      </c>
      <c r="B14" s="17" t="s">
        <v>97</v>
      </c>
      <c r="C14" s="17" t="s">
        <v>98</v>
      </c>
      <c r="D14" s="24"/>
      <c r="E14" s="24">
        <v>25200</v>
      </c>
      <c r="F14" s="30">
        <v>10000</v>
      </c>
      <c r="G14" s="16">
        <f t="shared" si="0"/>
        <v>35200</v>
      </c>
    </row>
    <row r="15" spans="1:7" s="5" customFormat="1" ht="16.5" customHeight="1" x14ac:dyDescent="0.3">
      <c r="A15" s="26">
        <f t="shared" si="1"/>
        <v>13</v>
      </c>
      <c r="B15" s="27" t="s">
        <v>77</v>
      </c>
      <c r="C15" s="1" t="s">
        <v>78</v>
      </c>
      <c r="D15" s="24">
        <v>8000</v>
      </c>
      <c r="E15" s="18">
        <v>50400</v>
      </c>
      <c r="F15" s="31">
        <v>10000</v>
      </c>
      <c r="G15" s="16">
        <f t="shared" si="0"/>
        <v>68400</v>
      </c>
    </row>
    <row r="16" spans="1:7" s="5" customFormat="1" ht="16.5" customHeight="1" x14ac:dyDescent="0.3">
      <c r="A16" s="26">
        <f t="shared" si="1"/>
        <v>14</v>
      </c>
      <c r="B16" s="27" t="s">
        <v>99</v>
      </c>
      <c r="C16" s="1" t="s">
        <v>100</v>
      </c>
      <c r="D16" s="24"/>
      <c r="E16" s="29">
        <v>25200</v>
      </c>
      <c r="F16" s="32">
        <v>10000</v>
      </c>
      <c r="G16" s="16">
        <f t="shared" si="0"/>
        <v>35200</v>
      </c>
    </row>
    <row r="17" spans="1:7" s="5" customFormat="1" ht="16.5" customHeight="1" x14ac:dyDescent="0.3">
      <c r="A17" s="26">
        <f t="shared" si="1"/>
        <v>15</v>
      </c>
      <c r="B17" s="27" t="s">
        <v>101</v>
      </c>
      <c r="C17" s="1" t="s">
        <v>102</v>
      </c>
      <c r="D17" s="24"/>
      <c r="E17" s="29">
        <v>36000</v>
      </c>
      <c r="F17" s="32">
        <v>10000</v>
      </c>
      <c r="G17" s="16">
        <f t="shared" si="0"/>
        <v>46000</v>
      </c>
    </row>
    <row r="18" spans="1:7" s="5" customFormat="1" ht="17.25" x14ac:dyDescent="0.3">
      <c r="A18" s="26">
        <f t="shared" si="1"/>
        <v>16</v>
      </c>
      <c r="B18" s="27" t="s">
        <v>79</v>
      </c>
      <c r="C18" s="1" t="s">
        <v>80</v>
      </c>
      <c r="D18" s="24">
        <v>6000</v>
      </c>
      <c r="E18" s="24">
        <v>37800</v>
      </c>
      <c r="F18" s="28"/>
      <c r="G18" s="16">
        <f t="shared" si="0"/>
        <v>43800</v>
      </c>
    </row>
    <row r="19" spans="1:7" s="5" customFormat="1" ht="17.25" x14ac:dyDescent="0.3">
      <c r="A19" s="26">
        <f t="shared" si="1"/>
        <v>17</v>
      </c>
      <c r="B19" s="27" t="s">
        <v>103</v>
      </c>
      <c r="C19" s="1" t="s">
        <v>104</v>
      </c>
      <c r="D19" s="24"/>
      <c r="E19" s="24">
        <v>25200</v>
      </c>
      <c r="F19" s="28">
        <v>10000</v>
      </c>
      <c r="G19" s="16">
        <f t="shared" si="0"/>
        <v>35200</v>
      </c>
    </row>
    <row r="20" spans="1:7" s="5" customFormat="1" ht="17.25" x14ac:dyDescent="0.3">
      <c r="A20" s="26">
        <f t="shared" si="1"/>
        <v>18</v>
      </c>
      <c r="B20" s="27" t="s">
        <v>105</v>
      </c>
      <c r="C20" s="1" t="s">
        <v>106</v>
      </c>
      <c r="D20" s="24"/>
      <c r="E20" s="24">
        <v>25200</v>
      </c>
      <c r="F20" s="28">
        <v>10000</v>
      </c>
      <c r="G20" s="16">
        <f t="shared" si="0"/>
        <v>35200</v>
      </c>
    </row>
    <row r="21" spans="1:7" s="5" customFormat="1" ht="17.25" x14ac:dyDescent="0.3">
      <c r="A21" s="26">
        <f t="shared" si="1"/>
        <v>19</v>
      </c>
      <c r="B21" s="27" t="s">
        <v>107</v>
      </c>
      <c r="C21" s="1" t="s">
        <v>108</v>
      </c>
      <c r="D21" s="24"/>
      <c r="E21" s="18">
        <v>25160</v>
      </c>
      <c r="F21" s="18"/>
      <c r="G21" s="16">
        <f t="shared" si="0"/>
        <v>25160</v>
      </c>
    </row>
    <row r="22" spans="1:7" ht="15.75" x14ac:dyDescent="0.25">
      <c r="B22" s="19"/>
    </row>
    <row r="23" spans="1:7" ht="17.25" x14ac:dyDescent="0.3">
      <c r="B23" s="20"/>
      <c r="C23" s="21"/>
      <c r="D23" s="22"/>
    </row>
    <row r="24" spans="1:7" ht="17.25" x14ac:dyDescent="0.3">
      <c r="B24" s="20"/>
      <c r="C24" s="22"/>
      <c r="D24" s="22"/>
      <c r="G24" s="25"/>
    </row>
    <row r="25" spans="1:7" ht="17.25" x14ac:dyDescent="0.3">
      <c r="B25" s="23"/>
      <c r="C25" s="22"/>
      <c r="D25" s="22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9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3" t="s">
        <v>52</v>
      </c>
      <c r="B1" s="34"/>
      <c r="C1" s="34"/>
      <c r="D1" s="34"/>
    </row>
    <row r="2" spans="1:4" ht="52.5" thickBot="1" x14ac:dyDescent="0.3">
      <c r="A2" s="10" t="s">
        <v>1</v>
      </c>
      <c r="B2" s="11" t="s">
        <v>2</v>
      </c>
      <c r="C2" s="6" t="s">
        <v>3</v>
      </c>
      <c r="D2" s="8" t="s">
        <v>6</v>
      </c>
    </row>
    <row r="3" spans="1:4" s="5" customFormat="1" ht="17.25" x14ac:dyDescent="0.25">
      <c r="A3" s="12" t="s">
        <v>9</v>
      </c>
      <c r="B3" s="4" t="s">
        <v>14</v>
      </c>
      <c r="C3" s="4" t="s">
        <v>15</v>
      </c>
      <c r="D3" s="13" t="s">
        <v>42</v>
      </c>
    </row>
    <row r="4" spans="1:4" s="5" customFormat="1" ht="17.25" x14ac:dyDescent="0.25">
      <c r="A4" s="12">
        <f t="shared" ref="A4:A34" si="0">A3+1</f>
        <v>2</v>
      </c>
      <c r="B4" s="4" t="s">
        <v>27</v>
      </c>
      <c r="C4" s="4" t="s">
        <v>28</v>
      </c>
      <c r="D4" s="13" t="s">
        <v>42</v>
      </c>
    </row>
    <row r="5" spans="1:4" s="5" customFormat="1" ht="17.25" x14ac:dyDescent="0.25">
      <c r="A5" s="12">
        <f t="shared" si="0"/>
        <v>3</v>
      </c>
      <c r="B5" s="4" t="s">
        <v>53</v>
      </c>
      <c r="C5" s="4" t="s">
        <v>54</v>
      </c>
      <c r="D5" s="13" t="s">
        <v>42</v>
      </c>
    </row>
    <row r="6" spans="1:4" s="5" customFormat="1" ht="17.25" x14ac:dyDescent="0.25">
      <c r="A6" s="12">
        <f t="shared" si="0"/>
        <v>4</v>
      </c>
      <c r="B6" s="4" t="s">
        <v>29</v>
      </c>
      <c r="C6" s="4" t="s">
        <v>30</v>
      </c>
      <c r="D6" s="13" t="s">
        <v>43</v>
      </c>
    </row>
    <row r="7" spans="1:4" s="5" customFormat="1" ht="17.25" x14ac:dyDescent="0.25">
      <c r="A7" s="12">
        <f t="shared" si="0"/>
        <v>5</v>
      </c>
      <c r="B7" s="4" t="s">
        <v>16</v>
      </c>
      <c r="C7" s="4" t="s">
        <v>17</v>
      </c>
      <c r="D7" s="3" t="s">
        <v>43</v>
      </c>
    </row>
    <row r="8" spans="1:4" s="5" customFormat="1" ht="21.75" customHeight="1" x14ac:dyDescent="0.25">
      <c r="A8" s="12">
        <f t="shared" si="0"/>
        <v>6</v>
      </c>
      <c r="B8" s="4" t="s">
        <v>31</v>
      </c>
      <c r="C8" s="4" t="s">
        <v>32</v>
      </c>
      <c r="D8" s="3" t="s">
        <v>42</v>
      </c>
    </row>
    <row r="9" spans="1:4" s="5" customFormat="1" ht="33.75" customHeight="1" x14ac:dyDescent="0.25">
      <c r="A9" s="12">
        <f t="shared" si="0"/>
        <v>7</v>
      </c>
      <c r="B9" s="4" t="s">
        <v>10</v>
      </c>
      <c r="C9" s="4" t="s">
        <v>11</v>
      </c>
      <c r="D9" s="14" t="s">
        <v>42</v>
      </c>
    </row>
    <row r="10" spans="1:4" s="5" customFormat="1" ht="15.75" x14ac:dyDescent="0.25">
      <c r="A10" s="12">
        <f t="shared" si="0"/>
        <v>8</v>
      </c>
      <c r="B10" s="1" t="s">
        <v>12</v>
      </c>
      <c r="C10" s="1" t="s">
        <v>13</v>
      </c>
      <c r="D10" s="2">
        <v>14200</v>
      </c>
    </row>
    <row r="11" spans="1:4" s="5" customFormat="1" ht="16.5" customHeight="1" x14ac:dyDescent="0.25">
      <c r="A11" s="12">
        <f t="shared" si="0"/>
        <v>9</v>
      </c>
      <c r="B11" s="1" t="s">
        <v>44</v>
      </c>
      <c r="C11" s="1" t="s">
        <v>45</v>
      </c>
      <c r="D11" s="2">
        <v>14200</v>
      </c>
    </row>
    <row r="12" spans="1:4" s="5" customFormat="1" ht="19.5" customHeight="1" x14ac:dyDescent="0.25">
      <c r="A12" s="12">
        <f t="shared" si="0"/>
        <v>10</v>
      </c>
      <c r="B12" s="1" t="s">
        <v>55</v>
      </c>
      <c r="C12" s="1" t="s">
        <v>56</v>
      </c>
      <c r="D12" s="2">
        <v>14200</v>
      </c>
    </row>
    <row r="13" spans="1:4" s="5" customFormat="1" ht="15.75" customHeight="1" x14ac:dyDescent="0.25">
      <c r="A13" s="12">
        <f t="shared" si="0"/>
        <v>11</v>
      </c>
      <c r="B13" s="1" t="s">
        <v>57</v>
      </c>
      <c r="C13" s="1" t="s">
        <v>24</v>
      </c>
      <c r="D13" s="2">
        <v>14200</v>
      </c>
    </row>
    <row r="14" spans="1:4" s="5" customFormat="1" ht="18" customHeight="1" x14ac:dyDescent="0.25">
      <c r="A14" s="12">
        <f t="shared" si="0"/>
        <v>12</v>
      </c>
      <c r="B14" s="1" t="s">
        <v>33</v>
      </c>
      <c r="C14" s="1" t="s">
        <v>34</v>
      </c>
      <c r="D14" s="2">
        <v>14200</v>
      </c>
    </row>
    <row r="15" spans="1:4" s="5" customFormat="1" ht="15.75" x14ac:dyDescent="0.25">
      <c r="A15" s="12">
        <f t="shared" si="0"/>
        <v>13</v>
      </c>
      <c r="B15" s="1" t="s">
        <v>35</v>
      </c>
      <c r="C15" s="1" t="s">
        <v>36</v>
      </c>
      <c r="D15" s="2">
        <v>14800</v>
      </c>
    </row>
    <row r="16" spans="1:4" s="5" customFormat="1" ht="15.75" x14ac:dyDescent="0.25">
      <c r="A16" s="12">
        <f t="shared" si="0"/>
        <v>14</v>
      </c>
      <c r="B16" s="1" t="s">
        <v>46</v>
      </c>
      <c r="C16" s="1" t="s">
        <v>47</v>
      </c>
      <c r="D16" s="2">
        <v>14200</v>
      </c>
    </row>
    <row r="17" spans="1:4" s="5" customFormat="1" ht="15.75" x14ac:dyDescent="0.25">
      <c r="A17" s="12">
        <f t="shared" si="0"/>
        <v>15</v>
      </c>
      <c r="B17" s="1" t="s">
        <v>37</v>
      </c>
      <c r="C17" s="1" t="s">
        <v>38</v>
      </c>
      <c r="D17" s="2">
        <v>14200</v>
      </c>
    </row>
    <row r="18" spans="1:4" s="5" customFormat="1" ht="15.75" x14ac:dyDescent="0.25">
      <c r="A18" s="12">
        <f t="shared" si="0"/>
        <v>16</v>
      </c>
      <c r="B18" s="1" t="s">
        <v>18</v>
      </c>
      <c r="C18" s="1" t="s">
        <v>19</v>
      </c>
      <c r="D18" s="2">
        <v>14200</v>
      </c>
    </row>
    <row r="19" spans="1:4" s="5" customFormat="1" ht="15.75" x14ac:dyDescent="0.25">
      <c r="A19" s="12">
        <f t="shared" si="0"/>
        <v>17</v>
      </c>
      <c r="B19" s="1" t="s">
        <v>20</v>
      </c>
      <c r="C19" s="1" t="s">
        <v>21</v>
      </c>
      <c r="D19" s="2">
        <v>14200</v>
      </c>
    </row>
    <row r="20" spans="1:4" s="5" customFormat="1" ht="15.75" x14ac:dyDescent="0.25">
      <c r="A20" s="12">
        <f t="shared" si="0"/>
        <v>18</v>
      </c>
      <c r="B20" s="1" t="s">
        <v>48</v>
      </c>
      <c r="C20" s="1" t="s">
        <v>49</v>
      </c>
      <c r="D20" s="2">
        <v>14200</v>
      </c>
    </row>
    <row r="21" spans="1:4" s="5" customFormat="1" ht="15.75" x14ac:dyDescent="0.25">
      <c r="A21" s="12">
        <f t="shared" si="0"/>
        <v>19</v>
      </c>
      <c r="B21" s="1" t="s">
        <v>22</v>
      </c>
      <c r="C21" s="1" t="s">
        <v>23</v>
      </c>
      <c r="D21" s="2">
        <v>14200</v>
      </c>
    </row>
    <row r="22" spans="1:4" s="5" customFormat="1" ht="15.75" x14ac:dyDescent="0.25">
      <c r="A22" s="12">
        <f t="shared" si="0"/>
        <v>20</v>
      </c>
      <c r="B22" s="1" t="s">
        <v>25</v>
      </c>
      <c r="C22" s="1" t="s">
        <v>26</v>
      </c>
      <c r="D22" s="2">
        <v>14200</v>
      </c>
    </row>
    <row r="23" spans="1:4" s="5" customFormat="1" ht="15.75" x14ac:dyDescent="0.25">
      <c r="A23" s="12">
        <f t="shared" si="0"/>
        <v>21</v>
      </c>
      <c r="B23" s="1" t="s">
        <v>58</v>
      </c>
      <c r="C23" s="1" t="s">
        <v>59</v>
      </c>
      <c r="D23" s="2">
        <v>17400</v>
      </c>
    </row>
    <row r="24" spans="1:4" s="5" customFormat="1" ht="15.75" x14ac:dyDescent="0.25">
      <c r="A24" s="12">
        <f t="shared" si="0"/>
        <v>22</v>
      </c>
      <c r="B24" s="1" t="s">
        <v>60</v>
      </c>
      <c r="C24" s="1" t="s">
        <v>61</v>
      </c>
      <c r="D24" s="2">
        <v>14200</v>
      </c>
    </row>
    <row r="25" spans="1:4" s="5" customFormat="1" ht="15.75" x14ac:dyDescent="0.25">
      <c r="A25" s="12">
        <f t="shared" si="0"/>
        <v>23</v>
      </c>
      <c r="B25" s="1" t="s">
        <v>40</v>
      </c>
      <c r="C25" s="1" t="s">
        <v>41</v>
      </c>
      <c r="D25" s="2">
        <v>14200</v>
      </c>
    </row>
    <row r="26" spans="1:4" s="5" customFormat="1" ht="15.75" x14ac:dyDescent="0.25">
      <c r="A26" s="12">
        <f t="shared" si="0"/>
        <v>24</v>
      </c>
      <c r="B26" s="1" t="s">
        <v>62</v>
      </c>
      <c r="C26" s="1" t="s">
        <v>63</v>
      </c>
      <c r="D26" s="2">
        <v>14200</v>
      </c>
    </row>
    <row r="27" spans="1:4" s="5" customFormat="1" ht="15.75" x14ac:dyDescent="0.25">
      <c r="A27" s="12">
        <f t="shared" si="0"/>
        <v>25</v>
      </c>
      <c r="B27" s="1" t="s">
        <v>64</v>
      </c>
      <c r="C27" s="1" t="s">
        <v>65</v>
      </c>
      <c r="D27" s="2">
        <v>14200</v>
      </c>
    </row>
    <row r="28" spans="1:4" s="5" customFormat="1" ht="15.75" x14ac:dyDescent="0.25">
      <c r="A28" s="12">
        <f t="shared" si="0"/>
        <v>26</v>
      </c>
      <c r="B28" s="1" t="s">
        <v>66</v>
      </c>
      <c r="C28" s="1" t="s">
        <v>67</v>
      </c>
      <c r="D28" s="2">
        <v>14200</v>
      </c>
    </row>
    <row r="29" spans="1:4" s="5" customFormat="1" ht="15.75" x14ac:dyDescent="0.25">
      <c r="A29" s="12">
        <f t="shared" si="0"/>
        <v>27</v>
      </c>
      <c r="B29" s="1" t="s">
        <v>50</v>
      </c>
      <c r="C29" s="1" t="s">
        <v>51</v>
      </c>
      <c r="D29" s="2">
        <v>14200</v>
      </c>
    </row>
    <row r="30" spans="1:4" s="5" customFormat="1" ht="15.75" x14ac:dyDescent="0.25">
      <c r="A30" s="12">
        <f t="shared" si="0"/>
        <v>28</v>
      </c>
      <c r="B30" s="1" t="s">
        <v>68</v>
      </c>
      <c r="C30" s="1" t="s">
        <v>69</v>
      </c>
      <c r="D30" s="2">
        <v>14200</v>
      </c>
    </row>
    <row r="31" spans="1:4" s="5" customFormat="1" ht="15.75" x14ac:dyDescent="0.25">
      <c r="A31" s="12">
        <f t="shared" si="0"/>
        <v>29</v>
      </c>
      <c r="B31" s="1" t="s">
        <v>70</v>
      </c>
      <c r="C31" s="1" t="s">
        <v>71</v>
      </c>
      <c r="D31" s="2">
        <v>14200</v>
      </c>
    </row>
    <row r="32" spans="1:4" s="5" customFormat="1" ht="15.75" x14ac:dyDescent="0.25">
      <c r="A32" s="12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2">
        <f t="shared" si="0"/>
        <v>31</v>
      </c>
      <c r="B33" s="1" t="s">
        <v>7</v>
      </c>
      <c r="C33" s="1" t="s">
        <v>8</v>
      </c>
      <c r="D33" s="15">
        <v>14200</v>
      </c>
    </row>
    <row r="34" spans="1:4" ht="15.75" x14ac:dyDescent="0.25">
      <c r="A34" s="12">
        <f t="shared" si="0"/>
        <v>32</v>
      </c>
      <c r="B34" s="1" t="s">
        <v>74</v>
      </c>
      <c r="C34" s="1" t="s">
        <v>39</v>
      </c>
      <c r="D34" s="15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2025-07-29T03:48:47Z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